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42A37458-048D-465A-8DCC-5A4EC652A19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<sst xmlns="http://schemas.openxmlformats.org/spreadsheetml/2006/main" count="3181" uniqueCount="1580">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</sst>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2" sqref="A12:J12"/>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1321</v>
      </c>
      <c r="B10" s="133"/>
      <c r="C10" s="111" t="str">
        <f>VLOOKUP(A10,lista,2,0)</f>
        <v>GERENCIA SERVICIOS TÉCNICOS</v>
      </c>
      <c r="D10" s="111"/>
      <c r="E10" s="111"/>
      <c r="F10" s="111"/>
      <c r="G10" s="111" t="str">
        <f>VLOOKUP(A10,lista,3,0)</f>
        <v>Asistente 2</v>
      </c>
      <c r="H10" s="111"/>
      <c r="I10" s="120" t="str">
        <f>VLOOKUP(A10,lista,4,0)</f>
        <v>Delineante de infraestructuras ferroviarias</v>
      </c>
      <c r="J10" s="121"/>
      <c r="K10" s="111" t="str">
        <f>VLOOKUP(A10,lista,5,0)</f>
        <v>Barcelona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5 años de experiencia realizando tareas de delineación.
Al menos 2 años de experiencia en AutoCAD.
Al menos 1 año de experiencia en Asistencia Técnica ferroviaria.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POQIyATxVsEOMAWxdram8gXJ+hQSwDp4ApqXfM+IcJMnpzDOZOVawzSFRQQTkXT8vuzOwv39CYOHaAptK4sqw==" saltValue="xZOPkzHcaBvIFDDCAHsxU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2026-06-23T11:27:33Z</dcterms:modified>
</cp:coreProperties>
</file>